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ulnaz\Desktop\статус одна команда\"/>
    </mc:Choice>
  </mc:AlternateContent>
  <bookViews>
    <workbookView xWindow="0" yWindow="0" windowWidth="18330" windowHeight="8805"/>
  </bookViews>
  <sheets>
    <sheet name="Арск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4" i="1"/>
  <c r="O7" i="1"/>
  <c r="O2" i="1"/>
  <c r="O5" i="1"/>
  <c r="O3" i="1"/>
</calcChain>
</file>

<file path=xl/sharedStrings.xml><?xml version="1.0" encoding="utf-8"?>
<sst xmlns="http://schemas.openxmlformats.org/spreadsheetml/2006/main" count="82" uniqueCount="63">
  <si>
    <t>Название команды</t>
  </si>
  <si>
    <t>ФИО первого участника</t>
  </si>
  <si>
    <t>ФИО второго участника</t>
  </si>
  <si>
    <t>ФИО третьего участника</t>
  </si>
  <si>
    <t>ФИО четвертого участника</t>
  </si>
  <si>
    <t>ФИО пятого участника</t>
  </si>
  <si>
    <t>Класс</t>
  </si>
  <si>
    <t>Район</t>
  </si>
  <si>
    <t>Короткое название образовательной организации</t>
  </si>
  <si>
    <t>ФИО педагога</t>
  </si>
  <si>
    <t>Место проведения</t>
  </si>
  <si>
    <t>Орлята</t>
  </si>
  <si>
    <t>Асатова Зарина Ильнуровна</t>
  </si>
  <si>
    <t>Губаев Раниль Раилевич</t>
  </si>
  <si>
    <t>Мухаметшина Карина Маратовна</t>
  </si>
  <si>
    <t>Низамиев Рустем Ринатович</t>
  </si>
  <si>
    <t>Арский</t>
  </si>
  <si>
    <t>МБОУ " Лесхозская СОШ"</t>
  </si>
  <si>
    <t>Раиля Юсуповна Губайдуллина</t>
  </si>
  <si>
    <t>Арск</t>
  </si>
  <si>
    <t>Звёздочки</t>
  </si>
  <si>
    <t>Сабирзянов Радмир Ленарович</t>
  </si>
  <si>
    <t>Каримова Раяна Рустамовна</t>
  </si>
  <si>
    <t>Галиева Аделина Ильдаровна</t>
  </si>
  <si>
    <t>Леонтьева Лия Александровна</t>
  </si>
  <si>
    <t>Мамасаидова Сумайя Расулжоновна</t>
  </si>
  <si>
    <t>МБОУ "Старочурилинская СОШ"</t>
  </si>
  <si>
    <t>Хидиятуллина Зульфия Марсиловна</t>
  </si>
  <si>
    <t>Шарафиев Нияз Фаилевич</t>
  </si>
  <si>
    <t>Совушки</t>
  </si>
  <si>
    <t>Файзрахманова Ралина Раилевна</t>
  </si>
  <si>
    <t>Магъсумов Данил Ильдарович</t>
  </si>
  <si>
    <t>Сафин Исмагил Рустамович</t>
  </si>
  <si>
    <t>Мухаметзянова Лия Римовна</t>
  </si>
  <si>
    <t>Билалов Камиль Булатович</t>
  </si>
  <si>
    <t>МБОУ "АСОШ №1 им.В.Ф.Ежкова с УИОП"</t>
  </si>
  <si>
    <t>Хидиятуллина Алия Масхутовна</t>
  </si>
  <si>
    <t>220 ВОЛЬТ</t>
  </si>
  <si>
    <t>Зайнуллина Эвелина Алмазовна</t>
  </si>
  <si>
    <t>Зайнуллина Элина Алмазовна</t>
  </si>
  <si>
    <t>Нуриев Карим Салаватович</t>
  </si>
  <si>
    <t>Шигабиев Султан Булатович</t>
  </si>
  <si>
    <t>Шамсутдинова Амалия Ильназовна</t>
  </si>
  <si>
    <t>Здесь и сейчас</t>
  </si>
  <si>
    <t>Галимуллин Ризван Радикович</t>
  </si>
  <si>
    <t>Гильфанова Диляра Булатовна</t>
  </si>
  <si>
    <t>Давлятшина Залия Зуфаровна</t>
  </si>
  <si>
    <t>Исмагилов Данир Фанилевич</t>
  </si>
  <si>
    <t>Хасанова Самира Азадовна</t>
  </si>
  <si>
    <t>Дети будущего</t>
  </si>
  <si>
    <t>Закиева Амина Руслановна</t>
  </si>
  <si>
    <t>Низамутдинова Ясмина Булатовна</t>
  </si>
  <si>
    <t>Сагитзянов Рамзан Рамисович</t>
  </si>
  <si>
    <t>Сафиуллина Азиза Алмазовна</t>
  </si>
  <si>
    <t>Чугунов Даниил Романович</t>
  </si>
  <si>
    <t>Хуснутдинова Лилия Ханифовна</t>
  </si>
  <si>
    <t>Блиц-опрос</t>
  </si>
  <si>
    <t>Запомни ряд _сиквейн</t>
  </si>
  <si>
    <t>Год семьи</t>
  </si>
  <si>
    <t>Итоговый балл</t>
  </si>
  <si>
    <t xml:space="preserve">статус </t>
  </si>
  <si>
    <t xml:space="preserve">диплом l степени </t>
  </si>
  <si>
    <t xml:space="preserve">диплом ll степени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</si>
</sst>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7"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4" displayName="Таблица4" ref="A1:P7" totalsRowShown="0">
  <autoFilter ref="A1:P7"/>
  <sortState ref="A2:P7">
    <sortCondition ref="A1:A7"/>
  </sortState>
  <tableColumns count="16">
    <tableColumn id="1" name="Название команды" dataDxfId="6"/>
    <tableColumn id="2" name="ФИО первого участника" dataDxfId="5"/>
    <tableColumn id="3" name="ФИО второго участника" dataDxfId="4"/>
    <tableColumn id="4" name="ФИО третьего участника" dataDxfId="3"/>
    <tableColumn id="5" name="ФИО четвертого участника" dataDxfId="2"/>
    <tableColumn id="6" name="ФИО пятого участника" dataDxfId="1"/>
    <tableColumn id="7" name="Класс"/>
    <tableColumn id="8" name="Район"/>
    <tableColumn id="9" name="Короткое название образовательной организации"/>
    <tableColumn id="10" name="ФИО педагога"/>
    <tableColumn id="11" name="Место проведения"/>
    <tableColumn id="15" name="Блиц-опрос"/>
    <tableColumn id="16" name="Запомни ряд _сиквейн"/>
    <tableColumn id="17" name="Год семьи"/>
    <tableColumn id="18" name="Итоговый балл" dataDxfId="0">
      <calculatedColumnFormula>SUM(Таблица4[[#This Row],[Блиц-опрос]:[Год семьи]])</calculatedColumnFormula>
    </tableColumn>
    <tableColumn id="12" name="статус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90" zoomScaleNormal="90" workbookViewId="0">
      <selection activeCell="C13" sqref="A13:C15"/>
    </sheetView>
  </sheetViews>
  <sheetFormatPr defaultRowHeight="14.25"/>
  <cols>
    <col min="1" max="1" width="13.625" customWidth="1"/>
    <col min="2" max="2" width="28.375" customWidth="1"/>
    <col min="3" max="3" width="29.25" customWidth="1"/>
    <col min="4" max="4" width="28.875" customWidth="1"/>
    <col min="5" max="5" width="26" customWidth="1"/>
    <col min="6" max="6" width="30.75" customWidth="1"/>
    <col min="7" max="8" width="7.625" customWidth="1"/>
    <col min="9" max="9" width="37.75" customWidth="1"/>
    <col min="10" max="10" width="28.875" customWidth="1"/>
    <col min="11" max="11" width="10.125" customWidth="1"/>
    <col min="12" max="15" width="8.25" customWidth="1"/>
    <col min="16" max="16" width="19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56</v>
      </c>
      <c r="M1" t="s">
        <v>57</v>
      </c>
      <c r="N1" t="s">
        <v>58</v>
      </c>
      <c r="O1" t="s">
        <v>59</v>
      </c>
      <c r="P1" t="s">
        <v>60</v>
      </c>
    </row>
    <row r="2" spans="1:16" ht="15.75">
      <c r="A2" s="1" t="s">
        <v>37</v>
      </c>
      <c r="B2" s="1" t="s">
        <v>38</v>
      </c>
      <c r="C2" s="1" t="s">
        <v>39</v>
      </c>
      <c r="D2" s="1" t="s">
        <v>40</v>
      </c>
      <c r="E2" s="1" t="s">
        <v>41</v>
      </c>
      <c r="F2" s="1" t="s">
        <v>42</v>
      </c>
      <c r="G2">
        <v>4</v>
      </c>
      <c r="H2" t="s">
        <v>16</v>
      </c>
      <c r="I2" t="s">
        <v>35</v>
      </c>
      <c r="J2" t="s">
        <v>55</v>
      </c>
      <c r="K2" t="s">
        <v>19</v>
      </c>
      <c r="L2">
        <v>20</v>
      </c>
      <c r="M2">
        <v>19</v>
      </c>
      <c r="N2">
        <v>21</v>
      </c>
      <c r="O2">
        <f>SUM(Таблица4[[#This Row],[Блиц-опрос]:[Год семьи]])</f>
        <v>60</v>
      </c>
      <c r="P2" t="s">
        <v>61</v>
      </c>
    </row>
    <row r="3" spans="1:16" ht="15.7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  <c r="G3">
        <v>4</v>
      </c>
      <c r="H3" t="s">
        <v>16</v>
      </c>
      <c r="I3" t="s">
        <v>35</v>
      </c>
      <c r="J3" t="s">
        <v>55</v>
      </c>
      <c r="K3" t="s">
        <v>19</v>
      </c>
      <c r="L3">
        <v>24</v>
      </c>
      <c r="M3">
        <v>19</v>
      </c>
      <c r="N3">
        <v>23</v>
      </c>
      <c r="O3">
        <f>SUM(Таблица4[[#This Row],[Блиц-опрос]:[Год семьи]])</f>
        <v>66</v>
      </c>
      <c r="P3" t="s">
        <v>61</v>
      </c>
    </row>
    <row r="4" spans="1:16" ht="15.75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>
        <v>2</v>
      </c>
      <c r="H4" t="s">
        <v>16</v>
      </c>
      <c r="I4" t="s">
        <v>26</v>
      </c>
      <c r="J4" t="s">
        <v>27</v>
      </c>
      <c r="K4" t="s">
        <v>19</v>
      </c>
      <c r="L4">
        <v>22</v>
      </c>
      <c r="M4">
        <v>23</v>
      </c>
      <c r="N4">
        <v>21</v>
      </c>
      <c r="O4">
        <f>SUM(Таблица4[[#This Row],[Блиц-опрос]:[Год семьи]])</f>
        <v>66</v>
      </c>
      <c r="P4" t="s">
        <v>61</v>
      </c>
    </row>
    <row r="5" spans="1:16" ht="15.75">
      <c r="A5" s="1" t="s">
        <v>43</v>
      </c>
      <c r="B5" s="1" t="s">
        <v>44</v>
      </c>
      <c r="C5" s="1" t="s">
        <v>45</v>
      </c>
      <c r="D5" s="1" t="s">
        <v>46</v>
      </c>
      <c r="E5" s="1" t="s">
        <v>47</v>
      </c>
      <c r="F5" s="1" t="s">
        <v>48</v>
      </c>
      <c r="G5">
        <v>4</v>
      </c>
      <c r="H5" t="s">
        <v>16</v>
      </c>
      <c r="I5" t="s">
        <v>35</v>
      </c>
      <c r="J5" t="s">
        <v>55</v>
      </c>
      <c r="K5" t="s">
        <v>19</v>
      </c>
      <c r="L5">
        <v>21</v>
      </c>
      <c r="M5">
        <v>18</v>
      </c>
      <c r="N5">
        <v>21</v>
      </c>
      <c r="O5">
        <f>SUM(Таблица4[[#This Row],[Блиц-опрос]:[Год семьи]])</f>
        <v>60</v>
      </c>
      <c r="P5" t="s">
        <v>61</v>
      </c>
    </row>
    <row r="6" spans="1:16" ht="15.75">
      <c r="A6" s="1" t="s">
        <v>11</v>
      </c>
      <c r="B6" s="1" t="s">
        <v>12</v>
      </c>
      <c r="C6" s="1" t="s">
        <v>13</v>
      </c>
      <c r="D6" s="1" t="s">
        <v>14</v>
      </c>
      <c r="E6" s="1" t="s">
        <v>15</v>
      </c>
      <c r="F6" s="1" t="s">
        <v>28</v>
      </c>
      <c r="G6">
        <v>4</v>
      </c>
      <c r="H6" t="s">
        <v>16</v>
      </c>
      <c r="I6" t="s">
        <v>17</v>
      </c>
      <c r="J6" t="s">
        <v>18</v>
      </c>
      <c r="K6" t="s">
        <v>19</v>
      </c>
      <c r="L6">
        <v>21</v>
      </c>
      <c r="M6">
        <v>17</v>
      </c>
      <c r="N6">
        <v>19</v>
      </c>
      <c r="O6">
        <f>SUM(Таблица4[[#This Row],[Блиц-опрос]:[Год семьи]])</f>
        <v>57</v>
      </c>
      <c r="P6" t="s">
        <v>62</v>
      </c>
    </row>
    <row r="7" spans="1:16" ht="15.7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>
        <v>4</v>
      </c>
      <c r="H7" t="s">
        <v>16</v>
      </c>
      <c r="I7" t="s">
        <v>35</v>
      </c>
      <c r="J7" t="s">
        <v>36</v>
      </c>
      <c r="K7" t="s">
        <v>19</v>
      </c>
      <c r="L7">
        <v>15</v>
      </c>
      <c r="M7">
        <v>19</v>
      </c>
      <c r="N7">
        <v>18</v>
      </c>
      <c r="O7">
        <f>SUM(Таблица4[[#This Row],[Блиц-опрос]:[Год семьи]])</f>
        <v>52</v>
      </c>
      <c r="P7" t="s">
        <v>62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Арск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Maluneev</dc:creator>
  <cp:lastModifiedBy>Gulnaz</cp:lastModifiedBy>
  <dcterms:created xsi:type="dcterms:W3CDTF">2024-10-13T14:40:57Z</dcterms:created>
  <dcterms:modified xsi:type="dcterms:W3CDTF">2024-11-08T11:14:43Z</dcterms:modified>
</cp:coreProperties>
</file>